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7400" yWindow="3540" windowWidth="35200" windowHeight="21880" tabRatio="500" firstSheet="0" activeTab="2" autoFilterDateGrouping="1"/>
  </bookViews>
  <sheets>
    <sheet name="Honza Dvořák" sheetId="1" state="visible" r:id="rId1"/>
    <sheet name="Jana Krejčí" sheetId="2" state="visible" r:id="rId2"/>
    <sheet name="Marie Vlachová" sheetId="3" state="visible" r:id="rId3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5">
    <font>
      <name val="Calibri"/>
      <charset val="1"/>
      <family val="2"/>
      <color theme="1"/>
      <sz val="11"/>
    </font>
    <font>
      <name val="Arial"/>
      <family val="2"/>
      <b val="1"/>
      <color rgb="FFFFFFFF"/>
      <sz val="12"/>
    </font>
    <font>
      <name val="Arial"/>
      <family val="2"/>
      <b val="1"/>
      <color rgb="FFFFFFFF"/>
      <sz val="9"/>
    </font>
    <font>
      <name val="Arial"/>
      <family val="2"/>
      <sz val="9"/>
    </font>
    <font>
      <name val="Arial"/>
      <family val="2"/>
      <b val="1"/>
      <sz val="9"/>
    </font>
  </fonts>
  <fills count="10">
    <fill>
      <patternFill/>
    </fill>
    <fill>
      <patternFill patternType="gray125"/>
    </fill>
    <fill>
      <patternFill patternType="solid">
        <fgColor rgb="FF1F4E79"/>
        <bgColor rgb="FF1A5276"/>
      </patternFill>
    </fill>
    <fill>
      <patternFill patternType="solid">
        <fgColor rgb="FF2E75B6"/>
        <bgColor rgb="FF008080"/>
      </patternFill>
    </fill>
    <fill>
      <patternFill patternType="solid">
        <fgColor rgb="FF1A5276"/>
        <bgColor rgb="FF1F4E79"/>
      </patternFill>
    </fill>
    <fill>
      <patternFill patternType="solid">
        <fgColor rgb="FF154360"/>
        <bgColor rgb="FF1F4E79"/>
      </patternFill>
    </fill>
    <fill>
      <patternFill patternType="solid">
        <fgColor rgb="FF145A32"/>
        <bgColor rgb="FF154360"/>
      </patternFill>
    </fill>
    <fill>
      <patternFill patternType="solid">
        <fgColor rgb="FF1E8449"/>
        <bgColor rgb="FF008080"/>
      </patternFill>
    </fill>
    <fill>
      <patternFill patternType="solid">
        <fgColor rgb="FFEBF3FB"/>
        <bgColor rgb="FFE2EFDA"/>
      </patternFill>
    </fill>
    <fill>
      <patternFill patternType="solid">
        <fgColor rgb="FFFFFFFF"/>
        <bgColor rgb="FFEBF3FB"/>
      </patternFill>
    </fill>
  </fills>
  <borders count="8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 style="thin">
        <color rgb="FFAAAAAA"/>
      </left>
      <right style="thin">
        <color rgb="FFAAAAAA"/>
      </right>
      <top/>
      <bottom/>
      <diagonal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2" fillId="6" borderId="3" applyAlignment="1" pivotButton="0" quotePrefix="0" xfId="0">
      <alignment horizontal="center" vertical="center" wrapText="1"/>
    </xf>
    <xf numFmtId="0" fontId="2" fillId="3" borderId="3" applyAlignment="1" pivotButton="0" quotePrefix="0" xfId="0">
      <alignment horizontal="center" vertical="center" wrapText="1"/>
    </xf>
    <xf numFmtId="0" fontId="2" fillId="4" borderId="3" applyAlignment="1" pivotButton="0" quotePrefix="0" xfId="0">
      <alignment horizontal="center" vertical="center" wrapText="1"/>
    </xf>
    <xf numFmtId="0" fontId="2" fillId="5" borderId="3" applyAlignment="1" pivotButton="0" quotePrefix="0" xfId="0">
      <alignment horizontal="center" vertical="center" wrapText="1"/>
    </xf>
    <xf numFmtId="0" fontId="2" fillId="7" borderId="3" applyAlignment="1" pivotButton="0" quotePrefix="0" xfId="0">
      <alignment horizontal="center" vertical="center" wrapText="1"/>
    </xf>
    <xf numFmtId="0" fontId="3" fillId="8" borderId="3" applyAlignment="1" pivotButton="0" quotePrefix="0" xfId="0">
      <alignment horizontal="left" vertical="center"/>
    </xf>
    <xf numFmtId="0" fontId="3" fillId="9" borderId="3" applyAlignment="1" pivotButton="0" quotePrefix="0" xfId="0">
      <alignment horizontal="left" vertical="center"/>
    </xf>
    <xf numFmtId="3" fontId="3" fillId="0" borderId="3" applyAlignment="1" pivotButton="0" quotePrefix="0" xfId="0">
      <alignment horizontal="right" vertical="center"/>
    </xf>
    <xf numFmtId="10" fontId="3" fillId="0" borderId="3" applyAlignment="1" pivotButton="0" quotePrefix="0" xfId="0">
      <alignment horizontal="center" vertical="center" wrapText="1"/>
    </xf>
    <xf numFmtId="3" fontId="4" fillId="0" borderId="3" applyAlignment="1" pivotButton="0" quotePrefix="0" xfId="0">
      <alignment horizontal="center" vertical="center" wrapText="1"/>
    </xf>
    <xf numFmtId="10" fontId="4" fillId="0" borderId="3" applyAlignment="1" pivotButton="0" quotePrefix="0" xfId="0">
      <alignment horizontal="center" vertical="center" wrapText="1"/>
    </xf>
    <xf numFmtId="0" fontId="2" fillId="2" borderId="2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2" fillId="3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horizontal="center" vertical="center" wrapText="1"/>
    </xf>
    <xf numFmtId="0" fontId="2" fillId="5" borderId="2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7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FD7D7"/>
      <rgbColor rgb="FF808080"/>
      <rgbColor rgb="FF9999FF"/>
      <rgbColor rgb="FF993366"/>
      <rgbColor rgb="FFFFF2CC"/>
      <rgbColor rgb="FFEBF3FB"/>
      <rgbColor rgb="FF660066"/>
      <rgbColor rgb="FFFF8080"/>
      <rgbColor rgb="FF1A5276"/>
      <rgbColor rgb="FFD5E8D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FDA"/>
      <rgbColor rgb="FFC6EFCE"/>
      <rgbColor rgb="FFFFE0E0"/>
      <rgbColor rgb="FF99CCFF"/>
      <rgbColor rgb="FFFF99CC"/>
      <rgbColor rgb="FFCC99FF"/>
      <rgbColor rgb="FFF8CECC"/>
      <rgbColor rgb="FF2E75B6"/>
      <rgbColor rgb="FF33CCCC"/>
      <rgbColor rgb="FF99CC00"/>
      <rgbColor rgb="FFFFCC00"/>
      <rgbColor rgb="FFFF9900"/>
      <rgbColor rgb="FFFF6600"/>
      <rgbColor rgb="FF666699"/>
      <rgbColor rgb="FFAAAAAA"/>
      <rgbColor rgb="FF154360"/>
      <rgbColor rgb="FF1E8449"/>
      <rgbColor rgb="FF003300"/>
      <rgbColor rgb="FF333300"/>
      <rgbColor rgb="FF993300"/>
      <rgbColor rgb="FF993366"/>
      <rgbColor rgb="FF1F4E79"/>
      <rgbColor rgb="FF145A3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7"/>
  <sheetViews>
    <sheetView workbookViewId="0">
      <selection activeCell="A1" sqref="A1"/>
    </sheetView>
  </sheetViews>
  <sheetFormatPr baseColWidth="8" defaultRowHeight="15"/>
  <cols>
    <col width="18" customWidth="1" min="1" max="1"/>
    <col width="32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</cols>
  <sheetData>
    <row r="1" ht="21.75" customHeight="1">
      <c r="A1" s="13" t="inlineStr">
        <is>
          <t>Výrobní záznam — Honza Dvořák   |   Papírna    |   Cerven 2026</t>
        </is>
      </c>
    </row>
    <row r="2" ht="18" customHeight="1">
      <c r="A2" s="14" t="inlineStr">
        <is>
          <t>Č. objednávky</t>
        </is>
      </c>
      <c r="B2" s="14" t="inlineStr">
        <is>
          <t>Název produktu</t>
        </is>
      </c>
      <c r="C2" s="15" t="inlineStr">
        <is>
          <t>L1 Kašírovačka</t>
        </is>
      </c>
      <c r="D2" s="18" t="n"/>
      <c r="E2" s="18" t="n"/>
      <c r="F2" s="18" t="n"/>
      <c r="G2" s="16" t="inlineStr">
        <is>
          <t>L2 Pickering</t>
        </is>
      </c>
      <c r="H2" s="18" t="n"/>
      <c r="I2" s="18" t="n"/>
      <c r="J2" s="18" t="n"/>
      <c r="K2" s="17" t="inlineStr">
        <is>
          <t>L3 Řezačka</t>
        </is>
      </c>
      <c r="L2" s="18" t="n"/>
      <c r="M2" s="18" t="n"/>
      <c r="N2" s="18" t="n"/>
      <c r="O2" s="1" t="inlineStr">
        <is>
          <t>Cíl celkem</t>
        </is>
      </c>
      <c r="P2" s="1" t="inlineStr">
        <is>
          <t>Dobré celkem</t>
        </is>
      </c>
      <c r="Q2" s="1" t="inlineStr">
        <is>
          <t>Zmetky celkem</t>
        </is>
      </c>
      <c r="R2" s="1" t="inlineStr">
        <is>
          <t>Zmetkovitost %</t>
        </is>
      </c>
    </row>
    <row r="3" ht="18" customHeight="1">
      <c r="A3" s="19" t="n"/>
      <c r="B3" s="19" t="n"/>
      <c r="C3" s="2" t="inlineStr">
        <is>
          <t>Cíl ks</t>
        </is>
      </c>
      <c r="D3" s="2" t="inlineStr">
        <is>
          <t>Dobré ks</t>
        </is>
      </c>
      <c r="E3" s="2" t="inlineStr">
        <is>
          <t>Zmetky ks</t>
        </is>
      </c>
      <c r="F3" s="2" t="inlineStr">
        <is>
          <t>% zmetků</t>
        </is>
      </c>
      <c r="G3" s="3" t="inlineStr">
        <is>
          <t>Cíl ks</t>
        </is>
      </c>
      <c r="H3" s="3" t="inlineStr">
        <is>
          <t>Dobré ks</t>
        </is>
      </c>
      <c r="I3" s="3" t="inlineStr">
        <is>
          <t>Zmetky ks</t>
        </is>
      </c>
      <c r="J3" s="3" t="inlineStr">
        <is>
          <t>% zmetků</t>
        </is>
      </c>
      <c r="K3" s="4" t="inlineStr">
        <is>
          <t>Cíl ks</t>
        </is>
      </c>
      <c r="L3" s="4" t="inlineStr">
        <is>
          <t>Dobré ks</t>
        </is>
      </c>
      <c r="M3" s="4" t="inlineStr">
        <is>
          <t>Zmetky ks</t>
        </is>
      </c>
      <c r="N3" s="4" t="inlineStr">
        <is>
          <t>% zmetků</t>
        </is>
      </c>
      <c r="O3" s="5" t="inlineStr">
        <is>
          <t>Cíl celkem</t>
        </is>
      </c>
      <c r="P3" s="5" t="inlineStr">
        <is>
          <t>Dobré celkem</t>
        </is>
      </c>
      <c r="Q3" s="5" t="inlineStr">
        <is>
          <t>Zmetky celkem</t>
        </is>
      </c>
      <c r="R3" s="5" t="inlineStr">
        <is>
          <t>Zmetkovitost %</t>
        </is>
      </c>
    </row>
    <row r="4">
      <c r="A4" s="6" t="n"/>
      <c r="B4" s="6" t="inlineStr">
        <is>
          <t>Krycí fólie</t>
        </is>
      </c>
      <c r="C4" s="8" t="n"/>
      <c r="D4" s="8" t="n"/>
      <c r="E4" s="8" t="n"/>
      <c r="F4" s="9">
        <f>IF(D4&gt;0,E4/D4,0)</f>
        <v/>
      </c>
      <c r="G4" s="8" t="n"/>
      <c r="H4" s="8" t="n">
        <v>888</v>
      </c>
      <c r="I4" s="8" t="n">
        <v>4</v>
      </c>
      <c r="J4" s="9">
        <f>IF(H4&gt;0,I4/H4,0)</f>
        <v/>
      </c>
      <c r="K4" s="8" t="n"/>
      <c r="L4" s="8" t="n"/>
      <c r="M4" s="8" t="n"/>
      <c r="N4" s="9">
        <f>IF(L4&gt;0,M4/L4,0)</f>
        <v/>
      </c>
      <c r="O4" s="10">
        <f>C4+G4+K4</f>
        <v/>
      </c>
      <c r="P4" s="10">
        <f>D4+H4+L4</f>
        <v/>
      </c>
      <c r="Q4" s="10">
        <f>E4+I4+M4</f>
        <v/>
      </c>
      <c r="R4" s="11">
        <f>IF(P4&gt;0,Q4/P4,0)</f>
        <v/>
      </c>
    </row>
    <row r="5">
      <c r="A5" s="6" t="n"/>
      <c r="B5" s="6" t="inlineStr">
        <is>
          <t>Etiketový papír</t>
        </is>
      </c>
      <c r="C5" s="8" t="n"/>
      <c r="D5" s="8" t="n"/>
      <c r="E5" s="8" t="n"/>
      <c r="F5" s="9">
        <f>IF(D5&gt;0,E5/D5,0)</f>
        <v/>
      </c>
      <c r="G5" s="8" t="n"/>
      <c r="H5" s="8" t="n"/>
      <c r="I5" s="8" t="n"/>
      <c r="J5" s="9">
        <f>IF(H5&gt;0,I5/H5,0)</f>
        <v/>
      </c>
      <c r="K5" s="8" t="n"/>
      <c r="L5" s="8" t="n"/>
      <c r="M5" s="8" t="n"/>
      <c r="N5" s="9">
        <f>IF(L5&gt;0,M5/L5,0)</f>
        <v/>
      </c>
      <c r="O5" s="10">
        <f>C5+G5+K5</f>
        <v/>
      </c>
      <c r="P5" s="10">
        <f>D5+H5+L5</f>
        <v/>
      </c>
      <c r="Q5" s="10">
        <f>E5+I5+M5</f>
        <v/>
      </c>
      <c r="R5" s="11">
        <f>IF(P5&gt;0,Q5/P5,0)</f>
        <v/>
      </c>
    </row>
    <row r="6">
      <c r="A6" s="6" t="n"/>
      <c r="B6" s="6" t="inlineStr">
        <is>
          <t>Lepicí páska</t>
        </is>
      </c>
      <c r="C6" s="8" t="n"/>
      <c r="D6" s="8" t="n"/>
      <c r="E6" s="8" t="n"/>
      <c r="F6" s="9">
        <f>IF(D6&gt;0,E6/D6,0)</f>
        <v/>
      </c>
      <c r="G6" s="8" t="n"/>
      <c r="H6" s="8" t="n"/>
      <c r="I6" s="8" t="n"/>
      <c r="J6" s="9">
        <f>IF(H6&gt;0,I6/H6,0)</f>
        <v/>
      </c>
      <c r="K6" s="8" t="n"/>
      <c r="L6" s="8" t="n"/>
      <c r="M6" s="8" t="n"/>
      <c r="N6" s="9">
        <f>IF(L6&gt;0,M6/L6,0)</f>
        <v/>
      </c>
      <c r="O6" s="10">
        <f>C6+G6+K6</f>
        <v/>
      </c>
      <c r="P6" s="10">
        <f>D6+H6+L6</f>
        <v/>
      </c>
      <c r="Q6" s="10">
        <f>E6+I6+M6</f>
        <v/>
      </c>
      <c r="R6" s="11">
        <f>IF(P6&gt;0,Q6/P6,0)</f>
        <v/>
      </c>
    </row>
    <row r="7" ht="15" customHeight="1">
      <c r="A7" t="inlineStr">
        <is>
          <t>CELKEM</t>
        </is>
      </c>
      <c r="C7">
        <f>SUM(C4:C6)</f>
        <v/>
      </c>
      <c r="D7">
        <f>SUM(D4:D6)</f>
        <v/>
      </c>
      <c r="E7">
        <f>SUM(E4:E6)</f>
        <v/>
      </c>
      <c r="F7">
        <f>IFERROR(SUM(E4:E6)/SUM(D4:D6),0)</f>
        <v/>
      </c>
      <c r="G7">
        <f>SUM(G4:G6)</f>
        <v/>
      </c>
      <c r="H7">
        <f>SUM(H4:H6)</f>
        <v/>
      </c>
      <c r="I7">
        <f>SUM(I4:I6)</f>
        <v/>
      </c>
      <c r="J7">
        <f>IFERROR(SUM(I4:I6)/SUM(H4:H6),0)</f>
        <v/>
      </c>
      <c r="K7">
        <f>SUM(K4:K6)</f>
        <v/>
      </c>
      <c r="L7">
        <f>SUM(L4:L6)</f>
        <v/>
      </c>
      <c r="M7">
        <f>SUM(M4:M6)</f>
        <v/>
      </c>
      <c r="N7">
        <f>IFERROR(SUM(M4:M6)/SUM(L4:L6),0)</f>
        <v/>
      </c>
      <c r="O7">
        <f>SUM(O4:O6)</f>
        <v/>
      </c>
      <c r="P7">
        <f>SUM(P4:P6)</f>
        <v/>
      </c>
      <c r="Q7">
        <f>SUM(Q4:Q6)</f>
        <v/>
      </c>
      <c r="R7">
        <f>IFERROR(Q7/P7,0)</f>
        <v/>
      </c>
    </row>
  </sheetData>
  <mergeCells count="7">
    <mergeCell ref="A7:B7"/>
    <mergeCell ref="G2:J2"/>
    <mergeCell ref="B2:B3"/>
    <mergeCell ref="A2:A3"/>
    <mergeCell ref="A1:R1"/>
    <mergeCell ref="K2:N2"/>
    <mergeCell ref="C2:F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R7"/>
  <sheetViews>
    <sheetView workbookViewId="0">
      <selection activeCell="A1" sqref="A1"/>
    </sheetView>
  </sheetViews>
  <sheetFormatPr baseColWidth="8" defaultRowHeight="15"/>
  <cols>
    <col width="18" customWidth="1" min="1" max="1"/>
    <col width="32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</cols>
  <sheetData>
    <row r="1" ht="21.75" customHeight="1">
      <c r="A1" s="13" t="inlineStr">
        <is>
          <t>Výrobní záznam — Jana Krejčí   |   Papírna    |   Cerven 2026</t>
        </is>
      </c>
    </row>
    <row r="2" ht="18" customHeight="1">
      <c r="A2" s="14" t="inlineStr">
        <is>
          <t>Č. objednávky</t>
        </is>
      </c>
      <c r="B2" s="14" t="inlineStr">
        <is>
          <t>Název produktu</t>
        </is>
      </c>
      <c r="C2" s="15" t="inlineStr">
        <is>
          <t>L1 Kašírovačka</t>
        </is>
      </c>
      <c r="D2" s="18" t="n"/>
      <c r="E2" s="18" t="n"/>
      <c r="F2" s="18" t="n"/>
      <c r="G2" s="16" t="inlineStr">
        <is>
          <t>L2 Pickering</t>
        </is>
      </c>
      <c r="H2" s="18" t="n"/>
      <c r="I2" s="18" t="n"/>
      <c r="J2" s="18" t="n"/>
      <c r="K2" s="17" t="inlineStr">
        <is>
          <t>L3 Řezačka</t>
        </is>
      </c>
      <c r="L2" s="18" t="n"/>
      <c r="M2" s="18" t="n"/>
      <c r="N2" s="18" t="n"/>
      <c r="O2" s="1" t="inlineStr">
        <is>
          <t>Cíl celkem</t>
        </is>
      </c>
      <c r="P2" s="1" t="inlineStr">
        <is>
          <t>Dobré celkem</t>
        </is>
      </c>
      <c r="Q2" s="1" t="inlineStr">
        <is>
          <t>Zmetky celkem</t>
        </is>
      </c>
      <c r="R2" s="1" t="inlineStr">
        <is>
          <t>Zmetkovitost %</t>
        </is>
      </c>
    </row>
    <row r="3" ht="18" customHeight="1">
      <c r="A3" s="19" t="n"/>
      <c r="B3" s="19" t="n"/>
      <c r="C3" s="2" t="inlineStr">
        <is>
          <t>Cíl ks</t>
        </is>
      </c>
      <c r="D3" s="2" t="inlineStr">
        <is>
          <t>Dobré ks</t>
        </is>
      </c>
      <c r="E3" s="2" t="inlineStr">
        <is>
          <t>Zmetky ks</t>
        </is>
      </c>
      <c r="F3" s="2" t="inlineStr">
        <is>
          <t>% zmetků</t>
        </is>
      </c>
      <c r="G3" s="3" t="inlineStr">
        <is>
          <t>Cíl ks</t>
        </is>
      </c>
      <c r="H3" s="3" t="inlineStr">
        <is>
          <t>Dobré ks</t>
        </is>
      </c>
      <c r="I3" s="3" t="inlineStr">
        <is>
          <t>Zmetky ks</t>
        </is>
      </c>
      <c r="J3" s="3" t="inlineStr">
        <is>
          <t>% zmetků</t>
        </is>
      </c>
      <c r="K3" s="4" t="inlineStr">
        <is>
          <t>Cíl ks</t>
        </is>
      </c>
      <c r="L3" s="4" t="inlineStr">
        <is>
          <t>Dobré ks</t>
        </is>
      </c>
      <c r="M3" s="4" t="inlineStr">
        <is>
          <t>Zmetky ks</t>
        </is>
      </c>
      <c r="N3" s="4" t="inlineStr">
        <is>
          <t>% zmetků</t>
        </is>
      </c>
      <c r="O3" s="5" t="inlineStr">
        <is>
          <t>Cíl celkem</t>
        </is>
      </c>
      <c r="P3" s="5" t="inlineStr">
        <is>
          <t>Dobré celkem</t>
        </is>
      </c>
      <c r="Q3" s="5" t="inlineStr">
        <is>
          <t>Zmetky celkem</t>
        </is>
      </c>
      <c r="R3" s="5" t="inlineStr">
        <is>
          <t>Zmetkovitost %</t>
        </is>
      </c>
    </row>
    <row r="4">
      <c r="A4" s="6" t="n"/>
      <c r="B4" s="6" t="inlineStr">
        <is>
          <t>Krycí fólie</t>
        </is>
      </c>
      <c r="C4" s="8" t="n"/>
      <c r="D4" s="8" t="n"/>
      <c r="E4" s="8" t="n"/>
      <c r="F4" s="9">
        <f>IF(D4&gt;0,E4/D4,0)</f>
        <v/>
      </c>
      <c r="G4" s="8" t="n"/>
      <c r="H4" s="8" t="n"/>
      <c r="I4" s="8" t="n"/>
      <c r="J4" s="9">
        <f>IF(H4&gt;0,I4/H4,0)</f>
        <v/>
      </c>
      <c r="K4" s="8" t="n"/>
      <c r="L4" s="8" t="n">
        <v>0</v>
      </c>
      <c r="M4" s="8" t="n">
        <v>6</v>
      </c>
      <c r="N4" s="9">
        <f>IF(L4&gt;0,M4/L4,0)</f>
        <v/>
      </c>
      <c r="O4" s="10">
        <f>C4+G4+K4</f>
        <v/>
      </c>
      <c r="P4" s="10">
        <f>D4+H4+L4</f>
        <v/>
      </c>
      <c r="Q4" s="10">
        <f>E4+I4+M4</f>
        <v/>
      </c>
      <c r="R4" s="11">
        <f>IF(P4&gt;0,Q4/P4,0)</f>
        <v/>
      </c>
    </row>
    <row r="5">
      <c r="A5" s="6" t="n"/>
      <c r="B5" s="6" t="inlineStr">
        <is>
          <t>Etiketový papír</t>
        </is>
      </c>
      <c r="C5" s="8" t="n"/>
      <c r="D5" s="8" t="n"/>
      <c r="E5" s="8" t="n"/>
      <c r="F5" s="9">
        <f>IF(D5&gt;0,E5/D5,0)</f>
        <v/>
      </c>
      <c r="G5" s="8" t="n"/>
      <c r="H5" s="8" t="n"/>
      <c r="I5" s="8" t="n"/>
      <c r="J5" s="9">
        <f>IF(H5&gt;0,I5/H5,0)</f>
        <v/>
      </c>
      <c r="K5" s="8" t="n"/>
      <c r="L5" s="8" t="n"/>
      <c r="M5" s="8" t="n"/>
      <c r="N5" s="9">
        <f>IF(L5&gt;0,M5/L5,0)</f>
        <v/>
      </c>
      <c r="O5" s="10">
        <f>C5+G5+K5</f>
        <v/>
      </c>
      <c r="P5" s="10">
        <f>D5+H5+L5</f>
        <v/>
      </c>
      <c r="Q5" s="10">
        <f>E5+I5+M5</f>
        <v/>
      </c>
      <c r="R5" s="11">
        <f>IF(P5&gt;0,Q5/P5,0)</f>
        <v/>
      </c>
    </row>
    <row r="6">
      <c r="A6" s="6" t="n"/>
      <c r="B6" s="6" t="inlineStr">
        <is>
          <t>Lepicí páska</t>
        </is>
      </c>
      <c r="C6" s="8" t="n"/>
      <c r="D6" s="8" t="n"/>
      <c r="E6" s="8" t="n"/>
      <c r="F6" s="9">
        <f>IF(D6&gt;0,E6/D6,0)</f>
        <v/>
      </c>
      <c r="G6" s="8" t="n"/>
      <c r="H6" s="8" t="n"/>
      <c r="I6" s="8" t="n"/>
      <c r="J6" s="9">
        <f>IF(H6&gt;0,I6/H6,0)</f>
        <v/>
      </c>
      <c r="K6" s="8" t="n"/>
      <c r="L6" s="8" t="n"/>
      <c r="M6" s="8" t="n"/>
      <c r="N6" s="9">
        <f>IF(L6&gt;0,M6/L6,0)</f>
        <v/>
      </c>
      <c r="O6" s="10">
        <f>C6+G6+K6</f>
        <v/>
      </c>
      <c r="P6" s="10">
        <f>D6+H6+L6</f>
        <v/>
      </c>
      <c r="Q6" s="10">
        <f>E6+I6+M6</f>
        <v/>
      </c>
      <c r="R6" s="11">
        <f>IF(P6&gt;0,Q6/P6,0)</f>
        <v/>
      </c>
    </row>
    <row r="7" ht="15" customHeight="1">
      <c r="A7" t="inlineStr">
        <is>
          <t>CELKEM</t>
        </is>
      </c>
      <c r="C7">
        <f>SUM(C4:C6)</f>
        <v/>
      </c>
      <c r="D7">
        <f>SUM(D4:D6)</f>
        <v/>
      </c>
      <c r="E7">
        <f>SUM(E4:E6)</f>
        <v/>
      </c>
      <c r="F7">
        <f>IFERROR(SUM(E4:E6)/SUM(D4:D6),0)</f>
        <v/>
      </c>
      <c r="G7">
        <f>SUM(G4:G6)</f>
        <v/>
      </c>
      <c r="H7">
        <f>SUM(H4:H6)</f>
        <v/>
      </c>
      <c r="I7">
        <f>SUM(I4:I6)</f>
        <v/>
      </c>
      <c r="J7">
        <f>IFERROR(SUM(I4:I6)/SUM(H4:H6),0)</f>
        <v/>
      </c>
      <c r="K7">
        <f>SUM(K4:K6)</f>
        <v/>
      </c>
      <c r="L7">
        <f>SUM(L4:L6)</f>
        <v/>
      </c>
      <c r="M7">
        <f>SUM(M4:M6)</f>
        <v/>
      </c>
      <c r="N7">
        <f>IFERROR(SUM(M4:M6)/SUM(L4:L6),0)</f>
        <v/>
      </c>
      <c r="O7">
        <f>SUM(O4:O6)</f>
        <v/>
      </c>
      <c r="P7">
        <f>SUM(P4:P6)</f>
        <v/>
      </c>
      <c r="Q7">
        <f>SUM(Q4:Q6)</f>
        <v/>
      </c>
      <c r="R7">
        <f>IFERROR(Q7/P7,0)</f>
        <v/>
      </c>
    </row>
  </sheetData>
  <mergeCells count="7">
    <mergeCell ref="A7:B7"/>
    <mergeCell ref="G2:J2"/>
    <mergeCell ref="B2:B3"/>
    <mergeCell ref="A2:A3"/>
    <mergeCell ref="A1:R1"/>
    <mergeCell ref="K2:N2"/>
    <mergeCell ref="C2:F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R7"/>
  <sheetViews>
    <sheetView workbookViewId="0">
      <selection activeCell="A1" sqref="A1"/>
    </sheetView>
  </sheetViews>
  <sheetFormatPr baseColWidth="8" defaultRowHeight="15"/>
  <cols>
    <col width="18" customWidth="1" min="1" max="1"/>
    <col width="32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</cols>
  <sheetData>
    <row r="1" ht="21.75" customHeight="1">
      <c r="A1" s="13" t="inlineStr">
        <is>
          <t>Výrobní záznam — Marie Vlachová   |   Papírna    |   Cerven 2026</t>
        </is>
      </c>
    </row>
    <row r="2" ht="18" customHeight="1">
      <c r="A2" s="14" t="inlineStr">
        <is>
          <t>Č. objednávky</t>
        </is>
      </c>
      <c r="B2" s="14" t="inlineStr">
        <is>
          <t>Název produktu</t>
        </is>
      </c>
      <c r="C2" s="15" t="inlineStr">
        <is>
          <t>L1 Kašírovačka</t>
        </is>
      </c>
      <c r="D2" s="18" t="n"/>
      <c r="E2" s="18" t="n"/>
      <c r="F2" s="18" t="n"/>
      <c r="G2" s="16" t="inlineStr">
        <is>
          <t>L2 Pickering</t>
        </is>
      </c>
      <c r="H2" s="18" t="n"/>
      <c r="I2" s="18" t="n"/>
      <c r="J2" s="18" t="n"/>
      <c r="K2" s="17" t="inlineStr">
        <is>
          <t>L3 Řezačka</t>
        </is>
      </c>
      <c r="L2" s="18" t="n"/>
      <c r="M2" s="18" t="n"/>
      <c r="N2" s="18" t="n"/>
      <c r="O2" s="1" t="inlineStr">
        <is>
          <t>Cíl celkem</t>
        </is>
      </c>
      <c r="P2" s="1" t="inlineStr">
        <is>
          <t>Dobré celkem</t>
        </is>
      </c>
      <c r="Q2" s="1" t="inlineStr">
        <is>
          <t>Zmetky celkem</t>
        </is>
      </c>
      <c r="R2" s="1" t="inlineStr">
        <is>
          <t>Zmetkovitost %</t>
        </is>
      </c>
    </row>
    <row r="3" ht="18" customHeight="1">
      <c r="A3" s="19" t="n"/>
      <c r="B3" s="19" t="n"/>
      <c r="C3" s="2" t="inlineStr">
        <is>
          <t>Cíl ks</t>
        </is>
      </c>
      <c r="D3" s="2" t="inlineStr">
        <is>
          <t>Dobré ks</t>
        </is>
      </c>
      <c r="E3" s="2" t="inlineStr">
        <is>
          <t>Zmetky ks</t>
        </is>
      </c>
      <c r="F3" s="2" t="inlineStr">
        <is>
          <t>% zmetků</t>
        </is>
      </c>
      <c r="G3" s="3" t="inlineStr">
        <is>
          <t>Cíl ks</t>
        </is>
      </c>
      <c r="H3" s="3" t="inlineStr">
        <is>
          <t>Dobré ks</t>
        </is>
      </c>
      <c r="I3" s="3" t="inlineStr">
        <is>
          <t>Zmetky ks</t>
        </is>
      </c>
      <c r="J3" s="3" t="inlineStr">
        <is>
          <t>% zmetků</t>
        </is>
      </c>
      <c r="K3" s="4" t="inlineStr">
        <is>
          <t>Cíl ks</t>
        </is>
      </c>
      <c r="L3" s="4" t="inlineStr">
        <is>
          <t>Dobré ks</t>
        </is>
      </c>
      <c r="M3" s="4" t="inlineStr">
        <is>
          <t>Zmetky ks</t>
        </is>
      </c>
      <c r="N3" s="4" t="inlineStr">
        <is>
          <t>% zmetků</t>
        </is>
      </c>
      <c r="O3" s="5" t="inlineStr">
        <is>
          <t>Cíl celkem</t>
        </is>
      </c>
      <c r="P3" s="5" t="inlineStr">
        <is>
          <t>Dobré celkem</t>
        </is>
      </c>
      <c r="Q3" s="5" t="inlineStr">
        <is>
          <t>Zmetky celkem</t>
        </is>
      </c>
      <c r="R3" s="5" t="inlineStr">
        <is>
          <t>Zmetkovitost %</t>
        </is>
      </c>
    </row>
    <row r="4">
      <c r="A4" s="6" t="n"/>
      <c r="B4" s="6" t="inlineStr">
        <is>
          <t>Krycí fólie</t>
        </is>
      </c>
      <c r="C4" s="8" t="n"/>
      <c r="D4" s="8" t="n"/>
      <c r="E4" s="8" t="n"/>
      <c r="F4" s="9">
        <f>IF(D4&gt;0,E4/D4,0)</f>
        <v/>
      </c>
      <c r="G4" s="8" t="n"/>
      <c r="H4" s="8" t="n"/>
      <c r="I4" s="8" t="n"/>
      <c r="J4" s="9">
        <f>IF(H4&gt;0,I4/H4,0)</f>
        <v/>
      </c>
      <c r="K4" s="8" t="n"/>
      <c r="L4" s="8" t="n"/>
      <c r="M4" s="8" t="n"/>
      <c r="N4" s="9">
        <f>IF(L4&gt;0,M4/L4,0)</f>
        <v/>
      </c>
      <c r="O4" s="10">
        <f>C4+G4+K4</f>
        <v/>
      </c>
      <c r="P4" s="10">
        <f>D4+H4+L4</f>
        <v/>
      </c>
      <c r="Q4" s="10">
        <f>E4+I4+M4</f>
        <v/>
      </c>
      <c r="R4" s="11">
        <f>IF(P4&gt;0,Q4/P4,0)</f>
        <v/>
      </c>
    </row>
    <row r="5">
      <c r="A5" s="6" t="n"/>
      <c r="B5" s="6" t="inlineStr">
        <is>
          <t>Etiketový papír</t>
        </is>
      </c>
      <c r="C5" s="8" t="n"/>
      <c r="D5" s="8" t="n"/>
      <c r="E5" s="8" t="n"/>
      <c r="F5" s="9">
        <f>IF(D5&gt;0,E5/D5,0)</f>
        <v/>
      </c>
      <c r="G5" s="8" t="n"/>
      <c r="H5" s="8" t="n"/>
      <c r="I5" s="8" t="n"/>
      <c r="J5" s="9">
        <f>IF(H5&gt;0,I5/H5,0)</f>
        <v/>
      </c>
      <c r="K5" s="8" t="n"/>
      <c r="L5" s="8" t="n"/>
      <c r="M5" s="8" t="n"/>
      <c r="N5" s="9">
        <f>IF(L5&gt;0,M5/L5,0)</f>
        <v/>
      </c>
      <c r="O5" s="10">
        <f>C5+G5+K5</f>
        <v/>
      </c>
      <c r="P5" s="10">
        <f>D5+H5+L5</f>
        <v/>
      </c>
      <c r="Q5" s="10">
        <f>E5+I5+M5</f>
        <v/>
      </c>
      <c r="R5" s="11">
        <f>IF(P5&gt;0,Q5/P5,0)</f>
        <v/>
      </c>
    </row>
    <row r="6">
      <c r="A6" s="6" t="n"/>
      <c r="B6" s="6" t="inlineStr">
        <is>
          <t>Lepicí páska</t>
        </is>
      </c>
      <c r="C6" s="8" t="n"/>
      <c r="D6" s="8" t="n"/>
      <c r="E6" s="8" t="n"/>
      <c r="F6" s="9">
        <f>IF(D6&gt;0,E6/D6,0)</f>
        <v/>
      </c>
      <c r="G6" s="8" t="n"/>
      <c r="H6" s="8" t="n"/>
      <c r="I6" s="8" t="n"/>
      <c r="J6" s="9">
        <f>IF(H6&gt;0,I6/H6,0)</f>
        <v/>
      </c>
      <c r="K6" s="8" t="n"/>
      <c r="L6" s="8" t="n"/>
      <c r="M6" s="8" t="n"/>
      <c r="N6" s="9">
        <f>IF(L6&gt;0,M6/L6,0)</f>
        <v/>
      </c>
      <c r="O6" s="10">
        <f>C6+G6+K6</f>
        <v/>
      </c>
      <c r="P6" s="10">
        <f>D6+H6+L6</f>
        <v/>
      </c>
      <c r="Q6" s="10">
        <f>E6+I6+M6</f>
        <v/>
      </c>
      <c r="R6" s="11">
        <f>IF(P6&gt;0,Q6/P6,0)</f>
        <v/>
      </c>
    </row>
    <row r="7" ht="15" customHeight="1">
      <c r="A7" t="inlineStr">
        <is>
          <t>CELKEM</t>
        </is>
      </c>
      <c r="C7">
        <f>SUM(C4:C6)</f>
        <v/>
      </c>
      <c r="D7">
        <f>SUM(D4:D6)</f>
        <v/>
      </c>
      <c r="E7">
        <f>SUM(E4:E6)</f>
        <v/>
      </c>
      <c r="F7">
        <f>IFERROR(SUM(E4:E6)/SUM(D4:D6),0)</f>
        <v/>
      </c>
      <c r="G7">
        <f>SUM(G4:G6)</f>
        <v/>
      </c>
      <c r="H7">
        <f>SUM(H4:H6)</f>
        <v/>
      </c>
      <c r="I7">
        <f>SUM(I4:I6)</f>
        <v/>
      </c>
      <c r="J7">
        <f>IFERROR(SUM(I4:I6)/SUM(H4:H6),0)</f>
        <v/>
      </c>
      <c r="K7">
        <f>SUM(K4:K6)</f>
        <v/>
      </c>
      <c r="L7">
        <f>SUM(L4:L6)</f>
        <v/>
      </c>
      <c r="M7">
        <f>SUM(M4:M6)</f>
        <v/>
      </c>
      <c r="N7">
        <f>IFERROR(SUM(M4:M6)/SUM(L4:L6),0)</f>
        <v/>
      </c>
      <c r="O7">
        <f>SUM(O4:O6)</f>
        <v/>
      </c>
      <c r="P7">
        <f>SUM(P4:P6)</f>
        <v/>
      </c>
      <c r="Q7">
        <f>SUM(Q4:Q6)</f>
        <v/>
      </c>
      <c r="R7">
        <f>IFERROR(Q7/P7,0)</f>
        <v/>
      </c>
    </row>
  </sheetData>
  <mergeCells count="7">
    <mergeCell ref="A7:B7"/>
    <mergeCell ref="G2:J2"/>
    <mergeCell ref="B2:B3"/>
    <mergeCell ref="A2:A3"/>
    <mergeCell ref="A1:R1"/>
    <mergeCell ref="K2:N2"/>
    <mergeCell ref="C2:F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:language>en-US</dc:language>
  <dcterms:created xsi:type="dcterms:W3CDTF">2026-06-12T16:53:08Z</dcterms:created>
  <dcterms:modified xsi:type="dcterms:W3CDTF">2026-06-21T09:17:01Z</dcterms:modified>
  <cp:lastModifiedBy>Pavel Pyskaty</cp:lastModifiedBy>
  <cp:revision>0</cp:revision>
</cp:coreProperties>
</file>